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ex\"/>
    </mc:Choice>
  </mc:AlternateContent>
  <xr:revisionPtr revIDLastSave="0" documentId="8_{F4C40CCD-434C-4489-ACDD-55E486BA1946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CIS-NONPRO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0" i="1" l="1"/>
  <c r="E50" i="1"/>
  <c r="D50" i="1"/>
  <c r="I50" i="1" s="1"/>
  <c r="I48" i="1"/>
  <c r="I43" i="1"/>
  <c r="I42" i="1"/>
  <c r="I14" i="1"/>
  <c r="I47" i="1"/>
  <c r="I46" i="1"/>
  <c r="I45" i="1"/>
  <c r="I16" i="1"/>
  <c r="I23" i="1"/>
  <c r="I20" i="1"/>
  <c r="I36" i="1"/>
  <c r="I40" i="1"/>
  <c r="I41" i="1"/>
  <c r="I27" i="1"/>
  <c r="I33" i="1"/>
  <c r="I35" i="1"/>
  <c r="I31" i="1"/>
  <c r="I39" i="1"/>
  <c r="I26" i="1"/>
  <c r="I29" i="1"/>
  <c r="I44" i="1"/>
  <c r="I32" i="1"/>
  <c r="I34" i="1"/>
  <c r="I24" i="1"/>
  <c r="I28" i="1"/>
  <c r="I11" i="1"/>
  <c r="I7" i="1"/>
  <c r="I5" i="1"/>
  <c r="I19" i="1"/>
  <c r="I9" i="1"/>
  <c r="I6" i="1"/>
  <c r="I38" i="1"/>
  <c r="I17" i="1"/>
  <c r="I8" i="1"/>
  <c r="I10" i="1"/>
  <c r="I49" i="1"/>
  <c r="I25" i="1"/>
  <c r="I22" i="1"/>
  <c r="I30" i="1"/>
  <c r="I15" i="1"/>
  <c r="I12" i="1"/>
  <c r="I13" i="1"/>
  <c r="I18" i="1"/>
</calcChain>
</file>

<file path=xl/sharedStrings.xml><?xml version="1.0" encoding="utf-8"?>
<sst xmlns="http://schemas.openxmlformats.org/spreadsheetml/2006/main" count="123" uniqueCount="103">
  <si>
    <t>Grade</t>
  </si>
  <si>
    <t>Credit Hours Awarded</t>
  </si>
  <si>
    <t>Course Number</t>
  </si>
  <si>
    <t>Course Title</t>
  </si>
  <si>
    <t xml:space="preserve"> </t>
  </si>
  <si>
    <t>Hours Needed</t>
  </si>
  <si>
    <t>Hours</t>
  </si>
  <si>
    <t>Student Name:</t>
  </si>
  <si>
    <t>FYE 101</t>
  </si>
  <si>
    <t>CIS 115</t>
  </si>
  <si>
    <t xml:space="preserve">GB 150 </t>
  </si>
  <si>
    <t xml:space="preserve">SCI 105 </t>
  </si>
  <si>
    <t xml:space="preserve">ENG 101 </t>
  </si>
  <si>
    <t>First Year Experience I</t>
  </si>
  <si>
    <t xml:space="preserve">FYE 102 </t>
  </si>
  <si>
    <t>BIOL 103</t>
  </si>
  <si>
    <t xml:space="preserve">ENG 102 </t>
  </si>
  <si>
    <t xml:space="preserve">SOC 101 </t>
  </si>
  <si>
    <t>BIOL 104</t>
  </si>
  <si>
    <t xml:space="preserve">CIS 215 </t>
  </si>
  <si>
    <t>ACCT 201</t>
  </si>
  <si>
    <t xml:space="preserve">GB 202 </t>
  </si>
  <si>
    <t xml:space="preserve">ART 210 </t>
  </si>
  <si>
    <t xml:space="preserve">ENG 200 </t>
  </si>
  <si>
    <t xml:space="preserve">ECON 201 </t>
  </si>
  <si>
    <t xml:space="preserve">GET 300 </t>
  </si>
  <si>
    <t xml:space="preserve">ACCT 202 </t>
  </si>
  <si>
    <t xml:space="preserve">CIS 381 </t>
  </si>
  <si>
    <t xml:space="preserve">CIS 371 </t>
  </si>
  <si>
    <t xml:space="preserve">CIS 375 </t>
  </si>
  <si>
    <t xml:space="preserve">FIN 301 </t>
  </si>
  <si>
    <t xml:space="preserve">MAN 301 </t>
  </si>
  <si>
    <t xml:space="preserve">MKT 301 </t>
  </si>
  <si>
    <t>CIS Elective*</t>
  </si>
  <si>
    <t xml:space="preserve">ECON 202 </t>
  </si>
  <si>
    <t xml:space="preserve">CIS 479 </t>
  </si>
  <si>
    <t xml:space="preserve">MAN 420 </t>
  </si>
  <si>
    <t>First Year Experience II</t>
  </si>
  <si>
    <t>Principles of Biology  Lecture II</t>
  </si>
  <si>
    <t>Information Systems</t>
  </si>
  <si>
    <t>Financial Accounting Principles</t>
  </si>
  <si>
    <t>Applied Quantitative Methods in Business</t>
  </si>
  <si>
    <t>Fine &amp; Performing Arts</t>
  </si>
  <si>
    <t>Western Civilization I</t>
  </si>
  <si>
    <t>World Literature I</t>
  </si>
  <si>
    <t>Macroeconomics</t>
  </si>
  <si>
    <t>Rising Junior Exam</t>
  </si>
  <si>
    <t>Managerial Accounting</t>
  </si>
  <si>
    <t>Database Systems</t>
  </si>
  <si>
    <t>Systems Analysis for Business</t>
  </si>
  <si>
    <t>Data Communications &amp; Networking</t>
  </si>
  <si>
    <t>Business Finance</t>
  </si>
  <si>
    <t>Management Principles &amp; Policies</t>
  </si>
  <si>
    <t>Principles of Marketing</t>
  </si>
  <si>
    <t>Business Communication</t>
  </si>
  <si>
    <t>Project Management</t>
  </si>
  <si>
    <t>Business Statistics I</t>
  </si>
  <si>
    <t>Strategic Management</t>
  </si>
  <si>
    <t>Principles of Biology Lecture I</t>
  </si>
  <si>
    <t>Freshman Composition II</t>
  </si>
  <si>
    <t>Introduction to Social Science</t>
  </si>
  <si>
    <t>Intro to Computers &amp; SW Applications</t>
  </si>
  <si>
    <t>SEM</t>
  </si>
  <si>
    <t>TOTAL</t>
  </si>
  <si>
    <t>GSU ID#:</t>
  </si>
  <si>
    <t>Cleared for Graduation:</t>
  </si>
  <si>
    <t>Graduation Date:  ______________________</t>
  </si>
  <si>
    <t>Internet Programming</t>
  </si>
  <si>
    <t>Fundamentals of Business</t>
  </si>
  <si>
    <t xml:space="preserve">GB 204 </t>
  </si>
  <si>
    <t xml:space="preserve">GB 201 </t>
  </si>
  <si>
    <t>Microeconomics</t>
  </si>
  <si>
    <t xml:space="preserve">CIS 388 </t>
  </si>
  <si>
    <t>Service Learning Hours Earned</t>
  </si>
  <si>
    <t>Free Elective</t>
  </si>
  <si>
    <t xml:space="preserve">                                     COLLEGE OF BUSINESS CORE REQUIREMENTS</t>
  </si>
  <si>
    <t xml:space="preserve">Legal Environment </t>
  </si>
  <si>
    <t xml:space="preserve">                                              CIS MAJOR REQUIREMENTS</t>
  </si>
  <si>
    <t>BUSINESS Elective</t>
  </si>
  <si>
    <t>Advisor Signature ___________________________________________    Date: __________________</t>
  </si>
  <si>
    <t>Department Chair Signature __________________________________    Date: __________________</t>
  </si>
  <si>
    <t>Dean Signature _____________________________________________    Date: __________________</t>
  </si>
  <si>
    <t>Physical Science Survey</t>
  </si>
  <si>
    <t xml:space="preserve">Substitute or Transfer </t>
  </si>
  <si>
    <t xml:space="preserve">HIST 101 </t>
  </si>
  <si>
    <t>MATH 131</t>
  </si>
  <si>
    <t>MATH 132</t>
  </si>
  <si>
    <t>College Algebra</t>
  </si>
  <si>
    <t>Trigonometry</t>
  </si>
  <si>
    <t xml:space="preserve">CIS Elective* :  See the CIS Electives sheet. Also, talk to your Advisor.    </t>
  </si>
  <si>
    <t>This curriculum is effective as of Fall 2018.                                    Revision date: Fall 2020                    (Turn over for GER substitutes).</t>
  </si>
  <si>
    <t>Course Number:</t>
  </si>
  <si>
    <t xml:space="preserve">CIS 120 </t>
  </si>
  <si>
    <t xml:space="preserve">Course Number: </t>
  </si>
  <si>
    <t xml:space="preserve">Course Number:  </t>
  </si>
  <si>
    <t>Programming Elective: CS110, CIS 209, CIS 210 or CIS 365.    No duplication of courses on the curriculum sheet.</t>
  </si>
  <si>
    <t xml:space="preserve">GB 351 </t>
  </si>
  <si>
    <t>FOR LANG ELECTIVE</t>
  </si>
  <si>
    <t>Freshman Composition I</t>
  </si>
  <si>
    <t>CIS Programming Elective</t>
  </si>
  <si>
    <t>CIS NON-PROGRAMMING CONCENTRATION</t>
  </si>
  <si>
    <t xml:space="preserve">           RECOMMENDED GENERAL EDUCATION REQUIREMENTS (GER)</t>
  </si>
  <si>
    <t>Problem Solving or Substitution: CS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</si>
</sst>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\-0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8"/>
      <name val="Times New Roman"/>
      <family val="1"/>
    </font>
    <font>
      <b/>
      <sz val="7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7"/>
      <color indexed="8"/>
      <name val="Times New Roman"/>
      <family val="1"/>
    </font>
    <font>
      <b/>
      <sz val="8"/>
      <color indexed="8"/>
      <name val="Times New Roman"/>
      <family val="1"/>
    </font>
    <font>
      <sz val="7"/>
      <color indexed="8"/>
      <name val="Times New Roman"/>
      <family val="1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 textRotation="90"/>
    </xf>
    <xf numFmtId="0" fontId="7" fillId="0" borderId="0" xfId="0" applyFont="1" applyAlignment="1">
      <alignment horizontal="center" vertical="center"/>
    </xf>
    <xf numFmtId="0" fontId="6" fillId="0" borderId="0" xfId="0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1" applyFont="1" applyBorder="1" applyProtection="1">
      <protection locked="0"/>
    </xf>
    <xf numFmtId="0" fontId="3" fillId="0" borderId="1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wrapText="1"/>
    </xf>
    <xf numFmtId="0" fontId="6" fillId="0" borderId="4" xfId="0" applyFont="1" applyBorder="1"/>
    <xf numFmtId="0" fontId="4" fillId="3" borderId="2" xfId="0" applyFont="1" applyFill="1" applyBorder="1"/>
    <xf numFmtId="0" fontId="7" fillId="3" borderId="5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7" fillId="0" borderId="0" xfId="0" applyFont="1" applyAlignment="1">
      <alignment vertical="center"/>
    </xf>
    <xf numFmtId="0" fontId="8" fillId="0" borderId="4" xfId="0" applyFont="1" applyBorder="1"/>
    <xf numFmtId="0" fontId="9" fillId="0" borderId="1" xfId="1" applyFont="1" applyBorder="1"/>
    <xf numFmtId="0" fontId="8" fillId="0" borderId="1" xfId="0" applyFont="1" applyBorder="1"/>
    <xf numFmtId="0" fontId="9" fillId="0" borderId="1" xfId="1" applyFont="1" applyBorder="1" applyProtection="1">
      <protection locked="0"/>
    </xf>
    <xf numFmtId="0" fontId="9" fillId="4" borderId="1" xfId="1" applyFont="1" applyFill="1" applyBorder="1" applyProtection="1">
      <protection locked="0"/>
    </xf>
    <xf numFmtId="0" fontId="8" fillId="4" borderId="1" xfId="0" applyFont="1" applyFill="1" applyBorder="1"/>
    <xf numFmtId="0" fontId="9" fillId="4" borderId="1" xfId="1" applyFont="1" applyFill="1" applyBorder="1"/>
    <xf numFmtId="0" fontId="9" fillId="0" borderId="1" xfId="1" applyFont="1" applyBorder="1" applyAlignment="1" applyProtection="1">
      <alignment horizontal="center"/>
      <protection locked="0"/>
    </xf>
    <xf numFmtId="164" fontId="9" fillId="0" borderId="1" xfId="1" applyNumberFormat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4" xfId="1" applyFont="1" applyBorder="1" applyAlignment="1" applyProtection="1">
      <alignment horizontal="center"/>
      <protection locked="0"/>
    </xf>
    <xf numFmtId="164" fontId="9" fillId="0" borderId="4" xfId="1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 vertical="center"/>
    </xf>
    <xf numFmtId="0" fontId="5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zoomScale="130" zoomScaleNormal="130" zoomScalePageLayoutView="124" workbookViewId="0">
      <selection activeCell="C37" sqref="C37"/>
    </sheetView>
  </sheetViews>
  <sheetFormatPr defaultRowHeight="15" x14ac:dyDescent="0.25"/>
  <cols>
    <col min="1" max="1" width="7.5703125" style="4" customWidth="1"/>
    <col min="2" max="2" width="16.28515625" style="2" customWidth="1"/>
    <col min="3" max="3" width="28" style="2" customWidth="1"/>
    <col min="4" max="4" width="4.7109375" style="3" customWidth="1"/>
    <col min="5" max="5" width="10.5703125" style="3" customWidth="1"/>
    <col min="6" max="6" width="9" style="2" customWidth="1"/>
    <col min="7" max="7" width="5.28515625" style="3" customWidth="1"/>
    <col min="8" max="8" width="8.5703125" style="3" customWidth="1"/>
    <col min="9" max="9" width="6.28515625" style="3" customWidth="1"/>
    <col min="10" max="10" width="2.28515625" style="2" customWidth="1"/>
    <col min="11" max="16384" width="9.140625" style="1"/>
  </cols>
  <sheetData>
    <row r="1" spans="1:10" ht="12" customHeight="1" x14ac:dyDescent="0.25">
      <c r="A1" s="41" t="s">
        <v>7</v>
      </c>
      <c r="B1" s="41"/>
      <c r="C1" s="42" t="s">
        <v>4</v>
      </c>
      <c r="D1" s="42"/>
      <c r="F1" s="11" t="s">
        <v>64</v>
      </c>
      <c r="G1" s="42" t="s">
        <v>4</v>
      </c>
      <c r="H1" s="42"/>
      <c r="I1" s="42"/>
    </row>
    <row r="2" spans="1:10" x14ac:dyDescent="0.25">
      <c r="B2" s="43" t="s">
        <v>100</v>
      </c>
      <c r="C2" s="43"/>
      <c r="D2" s="43"/>
      <c r="E2" s="43"/>
      <c r="F2" s="43"/>
      <c r="G2" s="43"/>
      <c r="H2" s="43"/>
      <c r="I2" s="43"/>
    </row>
    <row r="3" spans="1:10" ht="23.25" customHeight="1" x14ac:dyDescent="0.25">
      <c r="A3" s="5" t="s">
        <v>62</v>
      </c>
      <c r="B3" s="20" t="s">
        <v>2</v>
      </c>
      <c r="C3" s="20" t="s">
        <v>3</v>
      </c>
      <c r="D3" s="20" t="s">
        <v>6</v>
      </c>
      <c r="E3" s="20" t="s">
        <v>73</v>
      </c>
      <c r="F3" s="20" t="s">
        <v>83</v>
      </c>
      <c r="G3" s="20" t="s">
        <v>0</v>
      </c>
      <c r="H3" s="20" t="s">
        <v>1</v>
      </c>
      <c r="I3" s="20" t="s">
        <v>5</v>
      </c>
    </row>
    <row r="4" spans="1:10" ht="12" customHeight="1" x14ac:dyDescent="0.25">
      <c r="A4" s="19"/>
      <c r="B4" s="22"/>
      <c r="C4" s="23" t="s">
        <v>101</v>
      </c>
      <c r="D4" s="24"/>
      <c r="E4" s="24"/>
      <c r="F4" s="24"/>
      <c r="G4" s="24"/>
      <c r="H4" s="24"/>
      <c r="I4" s="25"/>
      <c r="J4" s="17">
        <v>41</v>
      </c>
    </row>
    <row r="5" spans="1:10" ht="12" customHeight="1" x14ac:dyDescent="0.25">
      <c r="A5" s="12"/>
      <c r="B5" s="21" t="s">
        <v>12</v>
      </c>
      <c r="C5" s="27" t="s">
        <v>98</v>
      </c>
      <c r="D5" s="37">
        <v>3</v>
      </c>
      <c r="E5" s="37"/>
      <c r="F5" s="37"/>
      <c r="G5" s="37"/>
      <c r="H5" s="37"/>
      <c r="I5" s="38">
        <f t="shared" ref="I5:I18" si="0">D5-(SUM(H5:H5))</f>
        <v>3</v>
      </c>
    </row>
    <row r="6" spans="1:10" ht="12" customHeight="1" x14ac:dyDescent="0.25">
      <c r="A6" s="12"/>
      <c r="B6" s="15" t="s">
        <v>16</v>
      </c>
      <c r="C6" s="28" t="s">
        <v>59</v>
      </c>
      <c r="D6" s="34">
        <v>3</v>
      </c>
      <c r="E6" s="34"/>
      <c r="F6" s="34"/>
      <c r="G6" s="34"/>
      <c r="H6" s="34"/>
      <c r="I6" s="35">
        <f t="shared" si="0"/>
        <v>3</v>
      </c>
    </row>
    <row r="7" spans="1:10" ht="12" customHeight="1" x14ac:dyDescent="0.25">
      <c r="A7" s="12"/>
      <c r="B7" s="13" t="s">
        <v>85</v>
      </c>
      <c r="C7" s="29" t="s">
        <v>87</v>
      </c>
      <c r="D7" s="34">
        <v>3</v>
      </c>
      <c r="E7" s="34"/>
      <c r="F7" s="34"/>
      <c r="G7" s="34"/>
      <c r="H7" s="34"/>
      <c r="I7" s="35">
        <f t="shared" si="0"/>
        <v>3</v>
      </c>
    </row>
    <row r="8" spans="1:10" ht="12" customHeight="1" x14ac:dyDescent="0.25">
      <c r="A8" s="12"/>
      <c r="B8" s="15" t="s">
        <v>86</v>
      </c>
      <c r="C8" s="28" t="s">
        <v>88</v>
      </c>
      <c r="D8" s="34">
        <v>3</v>
      </c>
      <c r="E8" s="34"/>
      <c r="F8" s="34"/>
      <c r="G8" s="34"/>
      <c r="H8" s="34"/>
      <c r="I8" s="35">
        <f t="shared" si="0"/>
        <v>3</v>
      </c>
    </row>
    <row r="9" spans="1:10" ht="12" customHeight="1" x14ac:dyDescent="0.25">
      <c r="A9" s="12"/>
      <c r="B9" s="15" t="s">
        <v>15</v>
      </c>
      <c r="C9" s="28" t="s">
        <v>58</v>
      </c>
      <c r="D9" s="34">
        <v>3</v>
      </c>
      <c r="E9" s="34"/>
      <c r="F9" s="34"/>
      <c r="G9" s="34" t="s">
        <v>4</v>
      </c>
      <c r="H9" s="34" t="s">
        <v>4</v>
      </c>
      <c r="I9" s="35">
        <f t="shared" si="0"/>
        <v>3</v>
      </c>
    </row>
    <row r="10" spans="1:10" ht="12" customHeight="1" x14ac:dyDescent="0.25">
      <c r="A10" s="12"/>
      <c r="B10" s="15" t="s">
        <v>18</v>
      </c>
      <c r="C10" s="28" t="s">
        <v>38</v>
      </c>
      <c r="D10" s="34">
        <v>3</v>
      </c>
      <c r="E10" s="34"/>
      <c r="F10" s="34"/>
      <c r="G10" s="34"/>
      <c r="H10" s="34"/>
      <c r="I10" s="35">
        <f t="shared" si="0"/>
        <v>3</v>
      </c>
    </row>
    <row r="11" spans="1:10" ht="12" customHeight="1" x14ac:dyDescent="0.25">
      <c r="A11" s="12"/>
      <c r="B11" s="13" t="s">
        <v>11</v>
      </c>
      <c r="C11" s="29" t="s">
        <v>82</v>
      </c>
      <c r="D11" s="34">
        <v>3</v>
      </c>
      <c r="E11" s="34"/>
      <c r="F11" s="34"/>
      <c r="G11" s="34"/>
      <c r="H11" s="34"/>
      <c r="I11" s="35">
        <f t="shared" si="0"/>
        <v>3</v>
      </c>
    </row>
    <row r="12" spans="1:10" ht="12" customHeight="1" x14ac:dyDescent="0.25">
      <c r="A12" s="12"/>
      <c r="B12" s="14" t="s">
        <v>84</v>
      </c>
      <c r="C12" s="30" t="s">
        <v>43</v>
      </c>
      <c r="D12" s="34">
        <v>3</v>
      </c>
      <c r="E12" s="34"/>
      <c r="F12" s="34"/>
      <c r="G12" s="34"/>
      <c r="H12" s="34"/>
      <c r="I12" s="35">
        <f t="shared" si="0"/>
        <v>3</v>
      </c>
    </row>
    <row r="13" spans="1:10" ht="12" customHeight="1" x14ac:dyDescent="0.25">
      <c r="A13" s="12"/>
      <c r="B13" s="14" t="s">
        <v>23</v>
      </c>
      <c r="C13" s="30" t="s">
        <v>44</v>
      </c>
      <c r="D13" s="34">
        <v>3</v>
      </c>
      <c r="E13" s="34"/>
      <c r="F13" s="34"/>
      <c r="G13" s="34"/>
      <c r="H13" s="34"/>
      <c r="I13" s="35">
        <f t="shared" si="0"/>
        <v>3</v>
      </c>
    </row>
    <row r="14" spans="1:10" ht="12" customHeight="1" x14ac:dyDescent="0.25">
      <c r="A14" s="12"/>
      <c r="B14" s="14" t="s">
        <v>97</v>
      </c>
      <c r="C14" s="31" t="s">
        <v>91</v>
      </c>
      <c r="D14" s="34">
        <v>3</v>
      </c>
      <c r="E14" s="34"/>
      <c r="F14" s="34"/>
      <c r="G14" s="34"/>
      <c r="H14" s="34"/>
      <c r="I14" s="35">
        <f t="shared" si="0"/>
        <v>3</v>
      </c>
    </row>
    <row r="15" spans="1:10" ht="12" customHeight="1" x14ac:dyDescent="0.25">
      <c r="A15" s="12"/>
      <c r="B15" s="15" t="s">
        <v>22</v>
      </c>
      <c r="C15" s="28" t="s">
        <v>42</v>
      </c>
      <c r="D15" s="34">
        <v>3</v>
      </c>
      <c r="E15" s="34"/>
      <c r="F15" s="34"/>
      <c r="G15" s="34"/>
      <c r="H15" s="34"/>
      <c r="I15" s="35">
        <f t="shared" si="0"/>
        <v>3</v>
      </c>
    </row>
    <row r="16" spans="1:10" ht="12" customHeight="1" x14ac:dyDescent="0.25">
      <c r="A16" s="12"/>
      <c r="B16" s="14" t="s">
        <v>24</v>
      </c>
      <c r="C16" s="30" t="s">
        <v>45</v>
      </c>
      <c r="D16" s="34">
        <v>3</v>
      </c>
      <c r="E16" s="34"/>
      <c r="F16" s="34"/>
      <c r="G16" s="34"/>
      <c r="H16" s="34"/>
      <c r="I16" s="35">
        <f t="shared" si="0"/>
        <v>3</v>
      </c>
    </row>
    <row r="17" spans="1:10" ht="12" customHeight="1" x14ac:dyDescent="0.25">
      <c r="A17" s="12"/>
      <c r="B17" s="15" t="s">
        <v>17</v>
      </c>
      <c r="C17" s="28" t="s">
        <v>60</v>
      </c>
      <c r="D17" s="34">
        <v>3</v>
      </c>
      <c r="E17" s="34"/>
      <c r="F17" s="34"/>
      <c r="G17" s="34"/>
      <c r="H17" s="34"/>
      <c r="I17" s="35">
        <f t="shared" si="0"/>
        <v>3</v>
      </c>
    </row>
    <row r="18" spans="1:10" ht="12" customHeight="1" x14ac:dyDescent="0.25">
      <c r="A18" s="12"/>
      <c r="B18" s="13" t="s">
        <v>8</v>
      </c>
      <c r="C18" s="29" t="s">
        <v>13</v>
      </c>
      <c r="D18" s="34">
        <v>1</v>
      </c>
      <c r="E18" s="34"/>
      <c r="F18" s="34"/>
      <c r="G18" s="34" t="s">
        <v>4</v>
      </c>
      <c r="H18" s="34" t="s">
        <v>4</v>
      </c>
      <c r="I18" s="35">
        <f t="shared" si="0"/>
        <v>1</v>
      </c>
    </row>
    <row r="19" spans="1:10" ht="12" customHeight="1" x14ac:dyDescent="0.25">
      <c r="A19" s="12"/>
      <c r="B19" s="15" t="s">
        <v>14</v>
      </c>
      <c r="C19" s="29" t="s">
        <v>37</v>
      </c>
      <c r="D19" s="34">
        <v>1</v>
      </c>
      <c r="E19" s="34"/>
      <c r="F19" s="34"/>
      <c r="G19" s="34"/>
      <c r="H19" s="34"/>
      <c r="I19" s="35">
        <f>D19-(SUM(H19:H19))</f>
        <v>1</v>
      </c>
    </row>
    <row r="20" spans="1:10" ht="12" customHeight="1" x14ac:dyDescent="0.25">
      <c r="A20" s="12"/>
      <c r="B20" s="14" t="s">
        <v>25</v>
      </c>
      <c r="C20" s="30" t="s">
        <v>46</v>
      </c>
      <c r="D20" s="34">
        <v>0</v>
      </c>
      <c r="E20" s="34"/>
      <c r="F20" s="34"/>
      <c r="G20" s="34"/>
      <c r="H20" s="34"/>
      <c r="I20" s="35">
        <f>D20-(SUM(H20:H20))</f>
        <v>0</v>
      </c>
    </row>
    <row r="21" spans="1:10" ht="12" customHeight="1" x14ac:dyDescent="0.25">
      <c r="A21" s="12"/>
      <c r="B21" s="22"/>
      <c r="C21" s="23" t="s">
        <v>75</v>
      </c>
      <c r="D21" s="24"/>
      <c r="E21" s="24"/>
      <c r="F21" s="24"/>
      <c r="G21" s="24"/>
      <c r="H21" s="24"/>
      <c r="I21" s="25"/>
      <c r="J21" s="18">
        <v>45</v>
      </c>
    </row>
    <row r="22" spans="1:10" ht="12" customHeight="1" x14ac:dyDescent="0.25">
      <c r="A22" s="12"/>
      <c r="B22" s="15" t="s">
        <v>20</v>
      </c>
      <c r="C22" s="28" t="s">
        <v>40</v>
      </c>
      <c r="D22" s="34">
        <v>3</v>
      </c>
      <c r="E22" s="34"/>
      <c r="F22" s="34"/>
      <c r="G22" s="34"/>
      <c r="H22" s="34"/>
      <c r="I22" s="35">
        <f t="shared" ref="I22:I35" si="1">D22-(SUM(H22:H22))</f>
        <v>3</v>
      </c>
    </row>
    <row r="23" spans="1:10" ht="12" customHeight="1" x14ac:dyDescent="0.25">
      <c r="A23" s="12"/>
      <c r="B23" s="14" t="s">
        <v>26</v>
      </c>
      <c r="C23" s="30" t="s">
        <v>47</v>
      </c>
      <c r="D23" s="34">
        <v>3</v>
      </c>
      <c r="E23" s="34"/>
      <c r="F23" s="34"/>
      <c r="G23" s="34"/>
      <c r="H23" s="34"/>
      <c r="I23" s="35">
        <f t="shared" si="1"/>
        <v>3</v>
      </c>
    </row>
    <row r="24" spans="1:10" ht="12" customHeight="1" x14ac:dyDescent="0.25">
      <c r="A24" s="12"/>
      <c r="B24" s="13" t="s">
        <v>9</v>
      </c>
      <c r="C24" s="29" t="s">
        <v>61</v>
      </c>
      <c r="D24" s="34">
        <v>3</v>
      </c>
      <c r="E24" s="34"/>
      <c r="F24" s="36"/>
      <c r="G24" s="36" t="s">
        <v>4</v>
      </c>
      <c r="H24" s="34" t="s">
        <v>4</v>
      </c>
      <c r="I24" s="35">
        <f t="shared" si="1"/>
        <v>3</v>
      </c>
    </row>
    <row r="25" spans="1:10" ht="12" customHeight="1" x14ac:dyDescent="0.25">
      <c r="A25" s="12"/>
      <c r="B25" s="15" t="s">
        <v>19</v>
      </c>
      <c r="C25" s="28" t="s">
        <v>39</v>
      </c>
      <c r="D25" s="34">
        <v>3</v>
      </c>
      <c r="E25" s="34"/>
      <c r="F25" s="34"/>
      <c r="G25" s="34"/>
      <c r="H25" s="34"/>
      <c r="I25" s="35">
        <f t="shared" si="1"/>
        <v>3</v>
      </c>
    </row>
    <row r="26" spans="1:10" ht="12" customHeight="1" x14ac:dyDescent="0.25">
      <c r="A26" s="12"/>
      <c r="B26" s="14" t="s">
        <v>34</v>
      </c>
      <c r="C26" s="30" t="s">
        <v>71</v>
      </c>
      <c r="D26" s="34">
        <v>3</v>
      </c>
      <c r="E26" s="34"/>
      <c r="F26" s="34"/>
      <c r="G26" s="34"/>
      <c r="H26" s="34"/>
      <c r="I26" s="35">
        <f t="shared" si="1"/>
        <v>3</v>
      </c>
    </row>
    <row r="27" spans="1:10" ht="12" customHeight="1" x14ac:dyDescent="0.25">
      <c r="A27" s="12"/>
      <c r="B27" s="14" t="s">
        <v>30</v>
      </c>
      <c r="C27" s="30" t="s">
        <v>51</v>
      </c>
      <c r="D27" s="34">
        <v>3</v>
      </c>
      <c r="E27" s="34"/>
      <c r="F27" s="34"/>
      <c r="G27" s="34"/>
      <c r="H27" s="34"/>
      <c r="I27" s="35">
        <f t="shared" si="1"/>
        <v>3</v>
      </c>
    </row>
    <row r="28" spans="1:10" ht="12" customHeight="1" x14ac:dyDescent="0.25">
      <c r="A28" s="12"/>
      <c r="B28" s="13" t="s">
        <v>10</v>
      </c>
      <c r="C28" s="29" t="s">
        <v>68</v>
      </c>
      <c r="D28" s="34">
        <v>3</v>
      </c>
      <c r="E28" s="34"/>
      <c r="F28" s="36"/>
      <c r="G28" s="36" t="s">
        <v>4</v>
      </c>
      <c r="H28" s="34" t="s">
        <v>4</v>
      </c>
      <c r="I28" s="35">
        <f t="shared" si="1"/>
        <v>3</v>
      </c>
    </row>
    <row r="29" spans="1:10" ht="12" customHeight="1" x14ac:dyDescent="0.25">
      <c r="A29" s="12"/>
      <c r="B29" s="14" t="s">
        <v>70</v>
      </c>
      <c r="C29" s="30" t="s">
        <v>76</v>
      </c>
      <c r="D29" s="34">
        <v>3</v>
      </c>
      <c r="E29" s="34"/>
      <c r="F29" s="34"/>
      <c r="G29" s="34"/>
      <c r="H29" s="34"/>
      <c r="I29" s="35">
        <f t="shared" si="1"/>
        <v>3</v>
      </c>
    </row>
    <row r="30" spans="1:10" ht="12" customHeight="1" x14ac:dyDescent="0.25">
      <c r="A30" s="12" t="s">
        <v>4</v>
      </c>
      <c r="B30" s="15" t="s">
        <v>21</v>
      </c>
      <c r="C30" s="28" t="s">
        <v>41</v>
      </c>
      <c r="D30" s="34">
        <v>3</v>
      </c>
      <c r="E30" s="34"/>
      <c r="F30" s="34"/>
      <c r="G30" s="34"/>
      <c r="H30" s="34"/>
      <c r="I30" s="35">
        <f t="shared" si="1"/>
        <v>3</v>
      </c>
    </row>
    <row r="31" spans="1:10" ht="12" customHeight="1" x14ac:dyDescent="0.25">
      <c r="A31" s="12"/>
      <c r="B31" s="14" t="s">
        <v>69</v>
      </c>
      <c r="C31" s="30" t="s">
        <v>54</v>
      </c>
      <c r="D31" s="34">
        <v>3</v>
      </c>
      <c r="E31" s="34"/>
      <c r="F31" s="34"/>
      <c r="G31" s="34"/>
      <c r="H31" s="34"/>
      <c r="I31" s="35">
        <f t="shared" si="1"/>
        <v>3</v>
      </c>
    </row>
    <row r="32" spans="1:10" ht="12" customHeight="1" x14ac:dyDescent="0.25">
      <c r="A32" s="12"/>
      <c r="B32" s="14" t="s">
        <v>96</v>
      </c>
      <c r="C32" s="30" t="s">
        <v>56</v>
      </c>
      <c r="D32" s="34">
        <v>3</v>
      </c>
      <c r="E32" s="34"/>
      <c r="F32" s="34"/>
      <c r="G32" s="34"/>
      <c r="H32" s="34"/>
      <c r="I32" s="35">
        <f t="shared" si="1"/>
        <v>3</v>
      </c>
    </row>
    <row r="33" spans="1:10" ht="12" customHeight="1" x14ac:dyDescent="0.25">
      <c r="A33" s="12"/>
      <c r="B33" s="14" t="s">
        <v>31</v>
      </c>
      <c r="C33" s="30" t="s">
        <v>52</v>
      </c>
      <c r="D33" s="34">
        <v>3</v>
      </c>
      <c r="E33" s="34"/>
      <c r="F33" s="34"/>
      <c r="G33" s="34"/>
      <c r="H33" s="34"/>
      <c r="I33" s="35">
        <f t="shared" si="1"/>
        <v>3</v>
      </c>
    </row>
    <row r="34" spans="1:10" ht="12" customHeight="1" x14ac:dyDescent="0.25">
      <c r="A34" s="12"/>
      <c r="B34" s="14" t="s">
        <v>36</v>
      </c>
      <c r="C34" s="30" t="s">
        <v>57</v>
      </c>
      <c r="D34" s="34">
        <v>3</v>
      </c>
      <c r="E34" s="34"/>
      <c r="F34" s="34"/>
      <c r="G34" s="34"/>
      <c r="H34" s="34"/>
      <c r="I34" s="35">
        <f t="shared" si="1"/>
        <v>3</v>
      </c>
    </row>
    <row r="35" spans="1:10" ht="12" customHeight="1" x14ac:dyDescent="0.25">
      <c r="A35" s="12"/>
      <c r="B35" s="14" t="s">
        <v>32</v>
      </c>
      <c r="C35" s="30" t="s">
        <v>53</v>
      </c>
      <c r="D35" s="34">
        <v>3</v>
      </c>
      <c r="E35" s="34"/>
      <c r="F35" s="34"/>
      <c r="G35" s="34"/>
      <c r="H35" s="34"/>
      <c r="I35" s="35">
        <f t="shared" si="1"/>
        <v>3</v>
      </c>
    </row>
    <row r="36" spans="1:10" ht="12" customHeight="1" x14ac:dyDescent="0.25">
      <c r="A36" s="12"/>
      <c r="B36" s="14" t="s">
        <v>78</v>
      </c>
      <c r="C36" s="31" t="s">
        <v>94</v>
      </c>
      <c r="D36" s="34">
        <v>3</v>
      </c>
      <c r="E36" s="34"/>
      <c r="F36" s="34"/>
      <c r="G36" s="34"/>
      <c r="H36" s="34"/>
      <c r="I36" s="35">
        <f>D36-(SUM(H36:H36))</f>
        <v>3</v>
      </c>
    </row>
    <row r="37" spans="1:10" ht="12" customHeight="1" x14ac:dyDescent="0.25">
      <c r="A37" s="12" t="s">
        <v>4</v>
      </c>
      <c r="B37" s="22"/>
      <c r="C37" s="23" t="s">
        <v>77</v>
      </c>
      <c r="D37" s="24"/>
      <c r="E37" s="24"/>
      <c r="F37" s="24"/>
      <c r="G37" s="24"/>
      <c r="H37" s="24"/>
      <c r="I37" s="25"/>
      <c r="J37" s="18">
        <v>34</v>
      </c>
    </row>
    <row r="38" spans="1:10" ht="12" customHeight="1" x14ac:dyDescent="0.25">
      <c r="A38" s="12"/>
      <c r="B38" s="15" t="s">
        <v>92</v>
      </c>
      <c r="C38" s="15" t="s">
        <v>102</v>
      </c>
      <c r="D38" s="34">
        <v>3</v>
      </c>
      <c r="E38" s="34"/>
      <c r="F38" s="34"/>
      <c r="G38" s="34"/>
      <c r="H38" s="34"/>
      <c r="I38" s="35">
        <f t="shared" ref="I38:I49" si="2">D38-(SUM(H38:H38))</f>
        <v>3</v>
      </c>
    </row>
    <row r="39" spans="1:10" ht="12" customHeight="1" x14ac:dyDescent="0.25">
      <c r="A39" s="12"/>
      <c r="B39" s="14" t="s">
        <v>99</v>
      </c>
      <c r="C39" s="30" t="s">
        <v>91</v>
      </c>
      <c r="D39" s="34">
        <v>3</v>
      </c>
      <c r="E39" s="34"/>
      <c r="F39" s="34"/>
      <c r="G39" s="34"/>
      <c r="H39" s="34"/>
      <c r="I39" s="35">
        <f t="shared" si="2"/>
        <v>3</v>
      </c>
    </row>
    <row r="40" spans="1:10" ht="12" customHeight="1" x14ac:dyDescent="0.25">
      <c r="A40" s="12"/>
      <c r="B40" s="14" t="s">
        <v>28</v>
      </c>
      <c r="C40" s="30" t="s">
        <v>49</v>
      </c>
      <c r="D40" s="34">
        <v>3</v>
      </c>
      <c r="E40" s="34"/>
      <c r="F40" s="34"/>
      <c r="G40" s="34"/>
      <c r="H40" s="34"/>
      <c r="I40" s="35">
        <f t="shared" si="2"/>
        <v>3</v>
      </c>
    </row>
    <row r="41" spans="1:10" ht="12" customHeight="1" x14ac:dyDescent="0.25">
      <c r="A41" s="12"/>
      <c r="B41" s="14" t="s">
        <v>29</v>
      </c>
      <c r="C41" s="30" t="s">
        <v>50</v>
      </c>
      <c r="D41" s="34">
        <v>3</v>
      </c>
      <c r="E41" s="34"/>
      <c r="F41" s="34"/>
      <c r="G41" s="34"/>
      <c r="H41" s="34"/>
      <c r="I41" s="35">
        <f t="shared" si="2"/>
        <v>3</v>
      </c>
    </row>
    <row r="42" spans="1:10" ht="12" customHeight="1" x14ac:dyDescent="0.25">
      <c r="A42" s="12"/>
      <c r="B42" s="14" t="s">
        <v>27</v>
      </c>
      <c r="C42" s="30" t="s">
        <v>48</v>
      </c>
      <c r="D42" s="34">
        <v>3</v>
      </c>
      <c r="E42" s="34"/>
      <c r="F42" s="34"/>
      <c r="G42" s="34"/>
      <c r="H42" s="34"/>
      <c r="I42" s="35">
        <f t="shared" si="2"/>
        <v>3</v>
      </c>
    </row>
    <row r="43" spans="1:10" ht="12" customHeight="1" x14ac:dyDescent="0.25">
      <c r="A43" s="12" t="s">
        <v>4</v>
      </c>
      <c r="B43" s="14" t="s">
        <v>72</v>
      </c>
      <c r="C43" s="30" t="s">
        <v>67</v>
      </c>
      <c r="D43" s="34">
        <v>3</v>
      </c>
      <c r="E43" s="34"/>
      <c r="F43" s="34"/>
      <c r="G43" s="34"/>
      <c r="H43" s="34"/>
      <c r="I43" s="35">
        <f t="shared" si="2"/>
        <v>3</v>
      </c>
    </row>
    <row r="44" spans="1:10" ht="12" customHeight="1" x14ac:dyDescent="0.25">
      <c r="A44" s="12"/>
      <c r="B44" s="14" t="s">
        <v>35</v>
      </c>
      <c r="C44" s="30" t="s">
        <v>55</v>
      </c>
      <c r="D44" s="34">
        <v>3</v>
      </c>
      <c r="E44" s="34"/>
      <c r="F44" s="34"/>
      <c r="G44" s="34"/>
      <c r="H44" s="34"/>
      <c r="I44" s="35">
        <f t="shared" si="2"/>
        <v>3</v>
      </c>
    </row>
    <row r="45" spans="1:10" ht="12" customHeight="1" x14ac:dyDescent="0.25">
      <c r="A45" s="12"/>
      <c r="B45" s="14" t="s">
        <v>33</v>
      </c>
      <c r="C45" s="32" t="s">
        <v>93</v>
      </c>
      <c r="D45" s="34">
        <v>3</v>
      </c>
      <c r="E45" s="34"/>
      <c r="F45" s="34"/>
      <c r="G45" s="34"/>
      <c r="H45" s="34"/>
      <c r="I45" s="35">
        <f t="shared" si="2"/>
        <v>3</v>
      </c>
    </row>
    <row r="46" spans="1:10" ht="12" customHeight="1" x14ac:dyDescent="0.25">
      <c r="A46" s="12"/>
      <c r="B46" s="14" t="s">
        <v>33</v>
      </c>
      <c r="C46" s="32" t="s">
        <v>93</v>
      </c>
      <c r="D46" s="34">
        <v>3</v>
      </c>
      <c r="E46" s="34"/>
      <c r="F46" s="34"/>
      <c r="G46" s="34"/>
      <c r="H46" s="34"/>
      <c r="I46" s="35">
        <f t="shared" si="2"/>
        <v>3</v>
      </c>
    </row>
    <row r="47" spans="1:10" ht="12" customHeight="1" x14ac:dyDescent="0.25">
      <c r="A47" s="12"/>
      <c r="B47" s="14" t="s">
        <v>33</v>
      </c>
      <c r="C47" s="32" t="s">
        <v>93</v>
      </c>
      <c r="D47" s="34">
        <v>3</v>
      </c>
      <c r="E47" s="34"/>
      <c r="F47" s="34"/>
      <c r="G47" s="34"/>
      <c r="H47" s="34"/>
      <c r="I47" s="35">
        <f t="shared" si="2"/>
        <v>3</v>
      </c>
    </row>
    <row r="48" spans="1:10" ht="12" customHeight="1" x14ac:dyDescent="0.25">
      <c r="A48" s="12"/>
      <c r="B48" s="15" t="s">
        <v>74</v>
      </c>
      <c r="C48" s="33" t="s">
        <v>93</v>
      </c>
      <c r="D48" s="34">
        <v>3</v>
      </c>
      <c r="E48" s="34"/>
      <c r="F48" s="34"/>
      <c r="G48" s="34"/>
      <c r="H48" s="34"/>
      <c r="I48" s="35">
        <f t="shared" si="2"/>
        <v>3</v>
      </c>
    </row>
    <row r="49" spans="1:10" ht="12" customHeight="1" x14ac:dyDescent="0.25">
      <c r="A49" s="12"/>
      <c r="B49" s="15" t="s">
        <v>74</v>
      </c>
      <c r="C49" s="33" t="s">
        <v>93</v>
      </c>
      <c r="D49" s="34">
        <v>1</v>
      </c>
      <c r="E49" s="34"/>
      <c r="F49" s="34"/>
      <c r="G49" s="34"/>
      <c r="H49" s="34"/>
      <c r="I49" s="35">
        <f t="shared" si="2"/>
        <v>1</v>
      </c>
      <c r="J49" s="18"/>
    </row>
    <row r="50" spans="1:10" ht="12" customHeight="1" x14ac:dyDescent="0.25">
      <c r="B50" s="6"/>
      <c r="C50" s="7" t="s">
        <v>63</v>
      </c>
      <c r="D50" s="8">
        <f>SUM(D5:D49)</f>
        <v>120</v>
      </c>
      <c r="E50" s="8">
        <f>SUM(E5:E49)</f>
        <v>0</v>
      </c>
      <c r="F50" s="8"/>
      <c r="G50" s="8"/>
      <c r="H50" s="8">
        <f>SUM(H5:H49)</f>
        <v>0</v>
      </c>
      <c r="I50" s="9">
        <f>D50 - (SUM(H50:H50))</f>
        <v>120</v>
      </c>
    </row>
    <row r="51" spans="1:10" x14ac:dyDescent="0.25">
      <c r="A51" s="39" t="s">
        <v>65</v>
      </c>
      <c r="B51" s="39"/>
      <c r="C51" s="39"/>
      <c r="D51" s="16"/>
      <c r="E51" s="16"/>
      <c r="F51" s="17"/>
      <c r="G51" s="16"/>
      <c r="H51" s="16"/>
      <c r="I51" s="16"/>
    </row>
    <row r="52" spans="1:10" x14ac:dyDescent="0.25">
      <c r="A52" s="17" t="s">
        <v>79</v>
      </c>
      <c r="B52" s="17"/>
      <c r="C52" s="17"/>
      <c r="D52" s="46"/>
      <c r="E52" s="46"/>
      <c r="F52" s="17"/>
      <c r="G52" s="16"/>
      <c r="H52" s="16"/>
      <c r="I52" s="16"/>
    </row>
    <row r="53" spans="1:10" x14ac:dyDescent="0.25">
      <c r="A53" s="17" t="s">
        <v>80</v>
      </c>
      <c r="B53" s="17"/>
      <c r="C53" s="17"/>
      <c r="D53" s="47"/>
      <c r="E53" s="47"/>
      <c r="F53" s="40" t="s">
        <v>66</v>
      </c>
      <c r="G53" s="40"/>
      <c r="H53" s="40"/>
      <c r="I53" s="40"/>
    </row>
    <row r="54" spans="1:10" x14ac:dyDescent="0.25">
      <c r="A54" s="26" t="s">
        <v>81</v>
      </c>
      <c r="B54" s="26"/>
      <c r="C54" s="26"/>
      <c r="D54" s="48"/>
      <c r="E54" s="48"/>
      <c r="F54" s="17"/>
      <c r="G54" s="16"/>
      <c r="H54" s="16"/>
      <c r="I54" s="16"/>
    </row>
    <row r="55" spans="1:10" x14ac:dyDescent="0.25">
      <c r="A55" s="44" t="s">
        <v>95</v>
      </c>
      <c r="B55" s="44"/>
      <c r="C55" s="44"/>
      <c r="D55" s="44"/>
      <c r="E55" s="44"/>
      <c r="F55" s="44"/>
      <c r="G55" s="44"/>
      <c r="H55" s="44"/>
      <c r="I55" s="44"/>
    </row>
    <row r="56" spans="1:10" x14ac:dyDescent="0.25">
      <c r="A56" s="45" t="s">
        <v>89</v>
      </c>
      <c r="B56" s="45"/>
      <c r="C56" s="45"/>
      <c r="D56" s="45"/>
      <c r="E56" s="45"/>
      <c r="F56" s="45"/>
      <c r="G56" s="45"/>
      <c r="H56" s="45"/>
      <c r="I56" s="45"/>
    </row>
    <row r="57" spans="1:10" x14ac:dyDescent="0.25">
      <c r="A57" s="39" t="s">
        <v>90</v>
      </c>
      <c r="B57" s="39"/>
      <c r="C57" s="39"/>
      <c r="D57" s="39"/>
      <c r="E57" s="39"/>
      <c r="F57" s="39"/>
      <c r="G57" s="39"/>
      <c r="H57" s="39"/>
      <c r="I57" s="39"/>
    </row>
    <row r="59" spans="1:10" x14ac:dyDescent="0.25">
      <c r="H59" s="10"/>
    </row>
    <row r="60" spans="1:10" x14ac:dyDescent="0.25">
      <c r="H60" s="10"/>
    </row>
    <row r="61" spans="1:10" x14ac:dyDescent="0.25">
      <c r="H61" s="10"/>
    </row>
    <row r="62" spans="1:10" x14ac:dyDescent="0.25">
      <c r="H62" s="10"/>
    </row>
    <row r="63" spans="1:10" x14ac:dyDescent="0.25">
      <c r="H63" s="10"/>
    </row>
    <row r="64" spans="1:10" x14ac:dyDescent="0.25">
      <c r="H64" s="10"/>
    </row>
    <row r="65" spans="8:8" x14ac:dyDescent="0.25">
      <c r="H65" s="10"/>
    </row>
  </sheetData>
  <mergeCells count="12">
    <mergeCell ref="A57:I57"/>
    <mergeCell ref="F53:I53"/>
    <mergeCell ref="A1:B1"/>
    <mergeCell ref="C1:D1"/>
    <mergeCell ref="A51:C51"/>
    <mergeCell ref="G1:I1"/>
    <mergeCell ref="B2:I2"/>
    <mergeCell ref="A55:I55"/>
    <mergeCell ref="A56:I56"/>
    <mergeCell ref="D52:E52"/>
    <mergeCell ref="D53:E53"/>
    <mergeCell ref="D54:E54"/>
  </mergeCells>
  <phoneticPr fontId="0" type="noConversion"/>
  <printOptions horizontalCentered="1"/>
  <pageMargins left="0.33" right="0.33" top="1" bottom="0.25" header="0.3" footer="0.3"/>
  <pageSetup scale="98" orientation="portrait" horizontalDpi="4294967293" r:id="rId1"/>
  <headerFooter>
    <oddHeader>&amp;C&amp;"Times New Roman,Regular"&amp;9Grambling State University
College of Business
Student Curriculum Audit  Notification (SCAN)
&amp;"Times New Roman,Bold"Computer Information Systems Major</oddHeader>
    <oddFooter xml:space="preserve">&amp;L&amp;"Times New Roman,Regular"&amp;9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CIS-NONPROG</vt:lpstr>
    </vt:vector>
  </TitlesOfParts>
  <Company>gsu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jts_355</dc:creator>
  <cp:lastModifiedBy>Kevin Sly</cp:lastModifiedBy>
  <cp:lastPrinted>2020-11-17T18:01:05Z</cp:lastPrinted>
  <dcterms:created xsi:type="dcterms:W3CDTF">2009-06-04T11:44:09Z</dcterms:created>
  <dcterms:modified xsi:type="dcterms:W3CDTF">2023-09-16T02:25:51Z</dcterms:modified>
</cp:coreProperties>
</file>